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rnsleycouncil-my.sharepoint.com/personal/christopherroddison_barnsley_gov_uk/Documents/Desktop/"/>
    </mc:Choice>
  </mc:AlternateContent>
  <xr:revisionPtr revIDLastSave="0" documentId="8_{38BFE18C-10E5-45A0-8003-3B84F18C2905}" xr6:coauthVersionLast="47" xr6:coauthVersionMax="47" xr10:uidLastSave="{00000000-0000-0000-0000-000000000000}"/>
  <bookViews>
    <workbookView xWindow="-28920" yWindow="-120" windowWidth="29040" windowHeight="15720" xr2:uid="{E838F3DA-DC32-449F-B706-5B71870C2233}"/>
  </bookViews>
  <sheets>
    <sheet name="Stat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2" i="1" l="1"/>
  <c r="C13" i="1"/>
  <c r="C24" i="1" l="1"/>
  <c r="C26" i="1" l="1"/>
  <c r="C28" i="1" s="1"/>
</calcChain>
</file>

<file path=xl/sharedStrings.xml><?xml version="1.0" encoding="utf-8"?>
<sst xmlns="http://schemas.openxmlformats.org/spreadsheetml/2006/main" count="26" uniqueCount="26">
  <si>
    <t>Growth &amp; Sustainability - Highways &amp; Engineering - Network Resilience</t>
  </si>
  <si>
    <t>Car Parking - Income Generated &amp; Costs Incurred - 2025/26</t>
  </si>
  <si>
    <t>Parking</t>
  </si>
  <si>
    <t>Controlled Parking Spaces</t>
  </si>
  <si>
    <t>Total</t>
  </si>
  <si>
    <t>On Street Bays</t>
  </si>
  <si>
    <t>Income</t>
  </si>
  <si>
    <t>£</t>
  </si>
  <si>
    <t>Off Street Bays</t>
  </si>
  <si>
    <t>Season Tickets</t>
  </si>
  <si>
    <t>On/Off Street Car Parking</t>
  </si>
  <si>
    <t>Staff Permits Income</t>
  </si>
  <si>
    <t>Misc Fees &amp; Charges</t>
  </si>
  <si>
    <t>Land Rent</t>
  </si>
  <si>
    <t>Total Income</t>
  </si>
  <si>
    <t>Expenditure</t>
  </si>
  <si>
    <t>Employee Expenses</t>
  </si>
  <si>
    <t>Premises Expenses</t>
  </si>
  <si>
    <t>Transport Expenses</t>
  </si>
  <si>
    <t>Supplies &amp; Services</t>
  </si>
  <si>
    <t>Transfer Payments</t>
  </si>
  <si>
    <t>Support Services</t>
  </si>
  <si>
    <t>Total Expenditure</t>
  </si>
  <si>
    <t>Net Expenditure - Parking</t>
  </si>
  <si>
    <t>Contribution to Highways Maintenance Costs</t>
  </si>
  <si>
    <t>Amount Retained by BMBC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</si>
</sst>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0_-;#,##0.00\-;&quot; &quot;"/>
    <numFmt numFmtId="166" formatCode="#,##0.00_ ;\-#,##0.00\ "/>
  </numFmts>
  <fonts count="6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164" fontId="2" fillId="0" borderId="0" xfId="0" applyNumberFormat="1" applyFont="1"/>
    <xf numFmtId="49" fontId="2" fillId="0" borderId="0" xfId="0" applyNumberFormat="1" applyFont="1" applyAlignment="1">
      <alignment horizontal="left"/>
    </xf>
    <xf numFmtId="165" fontId="2" fillId="0" borderId="0" xfId="0" applyNumberFormat="1" applyFont="1"/>
    <xf numFmtId="0" fontId="5" fillId="2" borderId="0" xfId="0" applyFont="1" applyFill="1"/>
    <xf numFmtId="165" fontId="5" fillId="2" borderId="1" xfId="0" applyNumberFormat="1" applyFont="1" applyFill="1" applyBorder="1"/>
    <xf numFmtId="166" fontId="5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E14E8-621D-4904-85C8-092A3A0AF426}">
  <dimension ref="B1:G28"/>
  <sheetViews>
    <sheetView tabSelected="1" workbookViewId="0"/>
  </sheetViews>
  <sheetFormatPr defaultColWidth="11.42578125" defaultRowHeight="12.75" x14ac:dyDescent="0.2"/>
  <cols>
    <col min="1" max="1" width="1.7109375" style="2" customWidth="1"/>
    <col min="2" max="2" width="44.7109375" style="2" customWidth="1"/>
    <col min="3" max="3" width="20.7109375" style="2" customWidth="1"/>
    <col min="4" max="5" width="11.42578125" style="2"/>
    <col min="6" max="6" width="25.7109375" style="2" bestFit="1" customWidth="1"/>
    <col min="7" max="253" width="11.42578125" style="2"/>
    <col min="254" max="254" width="1.7109375" style="2" customWidth="1"/>
    <col min="255" max="255" width="44.7109375" style="2" customWidth="1"/>
    <col min="256" max="258" width="20.7109375" style="2" customWidth="1"/>
    <col min="259" max="259" width="11.7109375" style="2" customWidth="1"/>
    <col min="260" max="509" width="11.42578125" style="2"/>
    <col min="510" max="510" width="1.7109375" style="2" customWidth="1"/>
    <col min="511" max="511" width="44.7109375" style="2" customWidth="1"/>
    <col min="512" max="514" width="20.7109375" style="2" customWidth="1"/>
    <col min="515" max="515" width="11.7109375" style="2" customWidth="1"/>
    <col min="516" max="765" width="11.42578125" style="2"/>
    <col min="766" max="766" width="1.7109375" style="2" customWidth="1"/>
    <col min="767" max="767" width="44.7109375" style="2" customWidth="1"/>
    <col min="768" max="770" width="20.7109375" style="2" customWidth="1"/>
    <col min="771" max="771" width="11.7109375" style="2" customWidth="1"/>
    <col min="772" max="1021" width="11.42578125" style="2"/>
    <col min="1022" max="1022" width="1.7109375" style="2" customWidth="1"/>
    <col min="1023" max="1023" width="44.7109375" style="2" customWidth="1"/>
    <col min="1024" max="1026" width="20.7109375" style="2" customWidth="1"/>
    <col min="1027" max="1027" width="11.7109375" style="2" customWidth="1"/>
    <col min="1028" max="1277" width="11.42578125" style="2"/>
    <col min="1278" max="1278" width="1.7109375" style="2" customWidth="1"/>
    <col min="1279" max="1279" width="44.7109375" style="2" customWidth="1"/>
    <col min="1280" max="1282" width="20.7109375" style="2" customWidth="1"/>
    <col min="1283" max="1283" width="11.7109375" style="2" customWidth="1"/>
    <col min="1284" max="1533" width="11.42578125" style="2"/>
    <col min="1534" max="1534" width="1.7109375" style="2" customWidth="1"/>
    <col min="1535" max="1535" width="44.7109375" style="2" customWidth="1"/>
    <col min="1536" max="1538" width="20.7109375" style="2" customWidth="1"/>
    <col min="1539" max="1539" width="11.7109375" style="2" customWidth="1"/>
    <col min="1540" max="1789" width="11.42578125" style="2"/>
    <col min="1790" max="1790" width="1.7109375" style="2" customWidth="1"/>
    <col min="1791" max="1791" width="44.7109375" style="2" customWidth="1"/>
    <col min="1792" max="1794" width="20.7109375" style="2" customWidth="1"/>
    <col min="1795" max="1795" width="11.7109375" style="2" customWidth="1"/>
    <col min="1796" max="2045" width="11.42578125" style="2"/>
    <col min="2046" max="2046" width="1.7109375" style="2" customWidth="1"/>
    <col min="2047" max="2047" width="44.7109375" style="2" customWidth="1"/>
    <col min="2048" max="2050" width="20.7109375" style="2" customWidth="1"/>
    <col min="2051" max="2051" width="11.7109375" style="2" customWidth="1"/>
    <col min="2052" max="2301" width="11.42578125" style="2"/>
    <col min="2302" max="2302" width="1.7109375" style="2" customWidth="1"/>
    <col min="2303" max="2303" width="44.7109375" style="2" customWidth="1"/>
    <col min="2304" max="2306" width="20.7109375" style="2" customWidth="1"/>
    <col min="2307" max="2307" width="11.7109375" style="2" customWidth="1"/>
    <col min="2308" max="2557" width="11.42578125" style="2"/>
    <col min="2558" max="2558" width="1.7109375" style="2" customWidth="1"/>
    <col min="2559" max="2559" width="44.7109375" style="2" customWidth="1"/>
    <col min="2560" max="2562" width="20.7109375" style="2" customWidth="1"/>
    <col min="2563" max="2563" width="11.7109375" style="2" customWidth="1"/>
    <col min="2564" max="2813" width="11.42578125" style="2"/>
    <col min="2814" max="2814" width="1.7109375" style="2" customWidth="1"/>
    <col min="2815" max="2815" width="44.7109375" style="2" customWidth="1"/>
    <col min="2816" max="2818" width="20.7109375" style="2" customWidth="1"/>
    <col min="2819" max="2819" width="11.7109375" style="2" customWidth="1"/>
    <col min="2820" max="3069" width="11.42578125" style="2"/>
    <col min="3070" max="3070" width="1.7109375" style="2" customWidth="1"/>
    <col min="3071" max="3071" width="44.7109375" style="2" customWidth="1"/>
    <col min="3072" max="3074" width="20.7109375" style="2" customWidth="1"/>
    <col min="3075" max="3075" width="11.7109375" style="2" customWidth="1"/>
    <col min="3076" max="3325" width="11.42578125" style="2"/>
    <col min="3326" max="3326" width="1.7109375" style="2" customWidth="1"/>
    <col min="3327" max="3327" width="44.7109375" style="2" customWidth="1"/>
    <col min="3328" max="3330" width="20.7109375" style="2" customWidth="1"/>
    <col min="3331" max="3331" width="11.7109375" style="2" customWidth="1"/>
    <col min="3332" max="3581" width="11.42578125" style="2"/>
    <col min="3582" max="3582" width="1.7109375" style="2" customWidth="1"/>
    <col min="3583" max="3583" width="44.7109375" style="2" customWidth="1"/>
    <col min="3584" max="3586" width="20.7109375" style="2" customWidth="1"/>
    <col min="3587" max="3587" width="11.7109375" style="2" customWidth="1"/>
    <col min="3588" max="3837" width="11.42578125" style="2"/>
    <col min="3838" max="3838" width="1.7109375" style="2" customWidth="1"/>
    <col min="3839" max="3839" width="44.7109375" style="2" customWidth="1"/>
    <col min="3840" max="3842" width="20.7109375" style="2" customWidth="1"/>
    <col min="3843" max="3843" width="11.7109375" style="2" customWidth="1"/>
    <col min="3844" max="4093" width="11.42578125" style="2"/>
    <col min="4094" max="4094" width="1.7109375" style="2" customWidth="1"/>
    <col min="4095" max="4095" width="44.7109375" style="2" customWidth="1"/>
    <col min="4096" max="4098" width="20.7109375" style="2" customWidth="1"/>
    <col min="4099" max="4099" width="11.7109375" style="2" customWidth="1"/>
    <col min="4100" max="4349" width="11.42578125" style="2"/>
    <col min="4350" max="4350" width="1.7109375" style="2" customWidth="1"/>
    <col min="4351" max="4351" width="44.7109375" style="2" customWidth="1"/>
    <col min="4352" max="4354" width="20.7109375" style="2" customWidth="1"/>
    <col min="4355" max="4355" width="11.7109375" style="2" customWidth="1"/>
    <col min="4356" max="4605" width="11.42578125" style="2"/>
    <col min="4606" max="4606" width="1.7109375" style="2" customWidth="1"/>
    <col min="4607" max="4607" width="44.7109375" style="2" customWidth="1"/>
    <col min="4608" max="4610" width="20.7109375" style="2" customWidth="1"/>
    <col min="4611" max="4611" width="11.7109375" style="2" customWidth="1"/>
    <col min="4612" max="4861" width="11.42578125" style="2"/>
    <col min="4862" max="4862" width="1.7109375" style="2" customWidth="1"/>
    <col min="4863" max="4863" width="44.7109375" style="2" customWidth="1"/>
    <col min="4864" max="4866" width="20.7109375" style="2" customWidth="1"/>
    <col min="4867" max="4867" width="11.7109375" style="2" customWidth="1"/>
    <col min="4868" max="5117" width="11.42578125" style="2"/>
    <col min="5118" max="5118" width="1.7109375" style="2" customWidth="1"/>
    <col min="5119" max="5119" width="44.7109375" style="2" customWidth="1"/>
    <col min="5120" max="5122" width="20.7109375" style="2" customWidth="1"/>
    <col min="5123" max="5123" width="11.7109375" style="2" customWidth="1"/>
    <col min="5124" max="5373" width="11.42578125" style="2"/>
    <col min="5374" max="5374" width="1.7109375" style="2" customWidth="1"/>
    <col min="5375" max="5375" width="44.7109375" style="2" customWidth="1"/>
    <col min="5376" max="5378" width="20.7109375" style="2" customWidth="1"/>
    <col min="5379" max="5379" width="11.7109375" style="2" customWidth="1"/>
    <col min="5380" max="5629" width="11.42578125" style="2"/>
    <col min="5630" max="5630" width="1.7109375" style="2" customWidth="1"/>
    <col min="5631" max="5631" width="44.7109375" style="2" customWidth="1"/>
    <col min="5632" max="5634" width="20.7109375" style="2" customWidth="1"/>
    <col min="5635" max="5635" width="11.7109375" style="2" customWidth="1"/>
    <col min="5636" max="5885" width="11.42578125" style="2"/>
    <col min="5886" max="5886" width="1.7109375" style="2" customWidth="1"/>
    <col min="5887" max="5887" width="44.7109375" style="2" customWidth="1"/>
    <col min="5888" max="5890" width="20.7109375" style="2" customWidth="1"/>
    <col min="5891" max="5891" width="11.7109375" style="2" customWidth="1"/>
    <col min="5892" max="6141" width="11.42578125" style="2"/>
    <col min="6142" max="6142" width="1.7109375" style="2" customWidth="1"/>
    <col min="6143" max="6143" width="44.7109375" style="2" customWidth="1"/>
    <col min="6144" max="6146" width="20.7109375" style="2" customWidth="1"/>
    <col min="6147" max="6147" width="11.7109375" style="2" customWidth="1"/>
    <col min="6148" max="6397" width="11.42578125" style="2"/>
    <col min="6398" max="6398" width="1.7109375" style="2" customWidth="1"/>
    <col min="6399" max="6399" width="44.7109375" style="2" customWidth="1"/>
    <col min="6400" max="6402" width="20.7109375" style="2" customWidth="1"/>
    <col min="6403" max="6403" width="11.7109375" style="2" customWidth="1"/>
    <col min="6404" max="6653" width="11.42578125" style="2"/>
    <col min="6654" max="6654" width="1.7109375" style="2" customWidth="1"/>
    <col min="6655" max="6655" width="44.7109375" style="2" customWidth="1"/>
    <col min="6656" max="6658" width="20.7109375" style="2" customWidth="1"/>
    <col min="6659" max="6659" width="11.7109375" style="2" customWidth="1"/>
    <col min="6660" max="6909" width="11.42578125" style="2"/>
    <col min="6910" max="6910" width="1.7109375" style="2" customWidth="1"/>
    <col min="6911" max="6911" width="44.7109375" style="2" customWidth="1"/>
    <col min="6912" max="6914" width="20.7109375" style="2" customWidth="1"/>
    <col min="6915" max="6915" width="11.7109375" style="2" customWidth="1"/>
    <col min="6916" max="7165" width="11.42578125" style="2"/>
    <col min="7166" max="7166" width="1.7109375" style="2" customWidth="1"/>
    <col min="7167" max="7167" width="44.7109375" style="2" customWidth="1"/>
    <col min="7168" max="7170" width="20.7109375" style="2" customWidth="1"/>
    <col min="7171" max="7171" width="11.7109375" style="2" customWidth="1"/>
    <col min="7172" max="7421" width="11.42578125" style="2"/>
    <col min="7422" max="7422" width="1.7109375" style="2" customWidth="1"/>
    <col min="7423" max="7423" width="44.7109375" style="2" customWidth="1"/>
    <col min="7424" max="7426" width="20.7109375" style="2" customWidth="1"/>
    <col min="7427" max="7427" width="11.7109375" style="2" customWidth="1"/>
    <col min="7428" max="7677" width="11.42578125" style="2"/>
    <col min="7678" max="7678" width="1.7109375" style="2" customWidth="1"/>
    <col min="7679" max="7679" width="44.7109375" style="2" customWidth="1"/>
    <col min="7680" max="7682" width="20.7109375" style="2" customWidth="1"/>
    <col min="7683" max="7683" width="11.7109375" style="2" customWidth="1"/>
    <col min="7684" max="7933" width="11.42578125" style="2"/>
    <col min="7934" max="7934" width="1.7109375" style="2" customWidth="1"/>
    <col min="7935" max="7935" width="44.7109375" style="2" customWidth="1"/>
    <col min="7936" max="7938" width="20.7109375" style="2" customWidth="1"/>
    <col min="7939" max="7939" width="11.7109375" style="2" customWidth="1"/>
    <col min="7940" max="8189" width="11.42578125" style="2"/>
    <col min="8190" max="8190" width="1.7109375" style="2" customWidth="1"/>
    <col min="8191" max="8191" width="44.7109375" style="2" customWidth="1"/>
    <col min="8192" max="8194" width="20.7109375" style="2" customWidth="1"/>
    <col min="8195" max="8195" width="11.7109375" style="2" customWidth="1"/>
    <col min="8196" max="8445" width="11.42578125" style="2"/>
    <col min="8446" max="8446" width="1.7109375" style="2" customWidth="1"/>
    <col min="8447" max="8447" width="44.7109375" style="2" customWidth="1"/>
    <col min="8448" max="8450" width="20.7109375" style="2" customWidth="1"/>
    <col min="8451" max="8451" width="11.7109375" style="2" customWidth="1"/>
    <col min="8452" max="8701" width="11.42578125" style="2"/>
    <col min="8702" max="8702" width="1.7109375" style="2" customWidth="1"/>
    <col min="8703" max="8703" width="44.7109375" style="2" customWidth="1"/>
    <col min="8704" max="8706" width="20.7109375" style="2" customWidth="1"/>
    <col min="8707" max="8707" width="11.7109375" style="2" customWidth="1"/>
    <col min="8708" max="8957" width="11.42578125" style="2"/>
    <col min="8958" max="8958" width="1.7109375" style="2" customWidth="1"/>
    <col min="8959" max="8959" width="44.7109375" style="2" customWidth="1"/>
    <col min="8960" max="8962" width="20.7109375" style="2" customWidth="1"/>
    <col min="8963" max="8963" width="11.7109375" style="2" customWidth="1"/>
    <col min="8964" max="9213" width="11.42578125" style="2"/>
    <col min="9214" max="9214" width="1.7109375" style="2" customWidth="1"/>
    <col min="9215" max="9215" width="44.7109375" style="2" customWidth="1"/>
    <col min="9216" max="9218" width="20.7109375" style="2" customWidth="1"/>
    <col min="9219" max="9219" width="11.7109375" style="2" customWidth="1"/>
    <col min="9220" max="9469" width="11.42578125" style="2"/>
    <col min="9470" max="9470" width="1.7109375" style="2" customWidth="1"/>
    <col min="9471" max="9471" width="44.7109375" style="2" customWidth="1"/>
    <col min="9472" max="9474" width="20.7109375" style="2" customWidth="1"/>
    <col min="9475" max="9475" width="11.7109375" style="2" customWidth="1"/>
    <col min="9476" max="9725" width="11.42578125" style="2"/>
    <col min="9726" max="9726" width="1.7109375" style="2" customWidth="1"/>
    <col min="9727" max="9727" width="44.7109375" style="2" customWidth="1"/>
    <col min="9728" max="9730" width="20.7109375" style="2" customWidth="1"/>
    <col min="9731" max="9731" width="11.7109375" style="2" customWidth="1"/>
    <col min="9732" max="9981" width="11.42578125" style="2"/>
    <col min="9982" max="9982" width="1.7109375" style="2" customWidth="1"/>
    <col min="9983" max="9983" width="44.7109375" style="2" customWidth="1"/>
    <col min="9984" max="9986" width="20.7109375" style="2" customWidth="1"/>
    <col min="9987" max="9987" width="11.7109375" style="2" customWidth="1"/>
    <col min="9988" max="10237" width="11.42578125" style="2"/>
    <col min="10238" max="10238" width="1.7109375" style="2" customWidth="1"/>
    <col min="10239" max="10239" width="44.7109375" style="2" customWidth="1"/>
    <col min="10240" max="10242" width="20.7109375" style="2" customWidth="1"/>
    <col min="10243" max="10243" width="11.7109375" style="2" customWidth="1"/>
    <col min="10244" max="10493" width="11.42578125" style="2"/>
    <col min="10494" max="10494" width="1.7109375" style="2" customWidth="1"/>
    <col min="10495" max="10495" width="44.7109375" style="2" customWidth="1"/>
    <col min="10496" max="10498" width="20.7109375" style="2" customWidth="1"/>
    <col min="10499" max="10499" width="11.7109375" style="2" customWidth="1"/>
    <col min="10500" max="10749" width="11.42578125" style="2"/>
    <col min="10750" max="10750" width="1.7109375" style="2" customWidth="1"/>
    <col min="10751" max="10751" width="44.7109375" style="2" customWidth="1"/>
    <col min="10752" max="10754" width="20.7109375" style="2" customWidth="1"/>
    <col min="10755" max="10755" width="11.7109375" style="2" customWidth="1"/>
    <col min="10756" max="11005" width="11.42578125" style="2"/>
    <col min="11006" max="11006" width="1.7109375" style="2" customWidth="1"/>
    <col min="11007" max="11007" width="44.7109375" style="2" customWidth="1"/>
    <col min="11008" max="11010" width="20.7109375" style="2" customWidth="1"/>
    <col min="11011" max="11011" width="11.7109375" style="2" customWidth="1"/>
    <col min="11012" max="11261" width="11.42578125" style="2"/>
    <col min="11262" max="11262" width="1.7109375" style="2" customWidth="1"/>
    <col min="11263" max="11263" width="44.7109375" style="2" customWidth="1"/>
    <col min="11264" max="11266" width="20.7109375" style="2" customWidth="1"/>
    <col min="11267" max="11267" width="11.7109375" style="2" customWidth="1"/>
    <col min="11268" max="11517" width="11.42578125" style="2"/>
    <col min="11518" max="11518" width="1.7109375" style="2" customWidth="1"/>
    <col min="11519" max="11519" width="44.7109375" style="2" customWidth="1"/>
    <col min="11520" max="11522" width="20.7109375" style="2" customWidth="1"/>
    <col min="11523" max="11523" width="11.7109375" style="2" customWidth="1"/>
    <col min="11524" max="11773" width="11.42578125" style="2"/>
    <col min="11774" max="11774" width="1.7109375" style="2" customWidth="1"/>
    <col min="11775" max="11775" width="44.7109375" style="2" customWidth="1"/>
    <col min="11776" max="11778" width="20.7109375" style="2" customWidth="1"/>
    <col min="11779" max="11779" width="11.7109375" style="2" customWidth="1"/>
    <col min="11780" max="12029" width="11.42578125" style="2"/>
    <col min="12030" max="12030" width="1.7109375" style="2" customWidth="1"/>
    <col min="12031" max="12031" width="44.7109375" style="2" customWidth="1"/>
    <col min="12032" max="12034" width="20.7109375" style="2" customWidth="1"/>
    <col min="12035" max="12035" width="11.7109375" style="2" customWidth="1"/>
    <col min="12036" max="12285" width="11.42578125" style="2"/>
    <col min="12286" max="12286" width="1.7109375" style="2" customWidth="1"/>
    <col min="12287" max="12287" width="44.7109375" style="2" customWidth="1"/>
    <col min="12288" max="12290" width="20.7109375" style="2" customWidth="1"/>
    <col min="12291" max="12291" width="11.7109375" style="2" customWidth="1"/>
    <col min="12292" max="12541" width="11.42578125" style="2"/>
    <col min="12542" max="12542" width="1.7109375" style="2" customWidth="1"/>
    <col min="12543" max="12543" width="44.7109375" style="2" customWidth="1"/>
    <col min="12544" max="12546" width="20.7109375" style="2" customWidth="1"/>
    <col min="12547" max="12547" width="11.7109375" style="2" customWidth="1"/>
    <col min="12548" max="12797" width="11.42578125" style="2"/>
    <col min="12798" max="12798" width="1.7109375" style="2" customWidth="1"/>
    <col min="12799" max="12799" width="44.7109375" style="2" customWidth="1"/>
    <col min="12800" max="12802" width="20.7109375" style="2" customWidth="1"/>
    <col min="12803" max="12803" width="11.7109375" style="2" customWidth="1"/>
    <col min="12804" max="13053" width="11.42578125" style="2"/>
    <col min="13054" max="13054" width="1.7109375" style="2" customWidth="1"/>
    <col min="13055" max="13055" width="44.7109375" style="2" customWidth="1"/>
    <col min="13056" max="13058" width="20.7109375" style="2" customWidth="1"/>
    <col min="13059" max="13059" width="11.7109375" style="2" customWidth="1"/>
    <col min="13060" max="13309" width="11.42578125" style="2"/>
    <col min="13310" max="13310" width="1.7109375" style="2" customWidth="1"/>
    <col min="13311" max="13311" width="44.7109375" style="2" customWidth="1"/>
    <col min="13312" max="13314" width="20.7109375" style="2" customWidth="1"/>
    <col min="13315" max="13315" width="11.7109375" style="2" customWidth="1"/>
    <col min="13316" max="13565" width="11.42578125" style="2"/>
    <col min="13566" max="13566" width="1.7109375" style="2" customWidth="1"/>
    <col min="13567" max="13567" width="44.7109375" style="2" customWidth="1"/>
    <col min="13568" max="13570" width="20.7109375" style="2" customWidth="1"/>
    <col min="13571" max="13571" width="11.7109375" style="2" customWidth="1"/>
    <col min="13572" max="13821" width="11.42578125" style="2"/>
    <col min="13822" max="13822" width="1.7109375" style="2" customWidth="1"/>
    <col min="13823" max="13823" width="44.7109375" style="2" customWidth="1"/>
    <col min="13824" max="13826" width="20.7109375" style="2" customWidth="1"/>
    <col min="13827" max="13827" width="11.7109375" style="2" customWidth="1"/>
    <col min="13828" max="14077" width="11.42578125" style="2"/>
    <col min="14078" max="14078" width="1.7109375" style="2" customWidth="1"/>
    <col min="14079" max="14079" width="44.7109375" style="2" customWidth="1"/>
    <col min="14080" max="14082" width="20.7109375" style="2" customWidth="1"/>
    <col min="14083" max="14083" width="11.7109375" style="2" customWidth="1"/>
    <col min="14084" max="14333" width="11.42578125" style="2"/>
    <col min="14334" max="14334" width="1.7109375" style="2" customWidth="1"/>
    <col min="14335" max="14335" width="44.7109375" style="2" customWidth="1"/>
    <col min="14336" max="14338" width="20.7109375" style="2" customWidth="1"/>
    <col min="14339" max="14339" width="11.7109375" style="2" customWidth="1"/>
    <col min="14340" max="14589" width="11.42578125" style="2"/>
    <col min="14590" max="14590" width="1.7109375" style="2" customWidth="1"/>
    <col min="14591" max="14591" width="44.7109375" style="2" customWidth="1"/>
    <col min="14592" max="14594" width="20.7109375" style="2" customWidth="1"/>
    <col min="14595" max="14595" width="11.7109375" style="2" customWidth="1"/>
    <col min="14596" max="14845" width="11.42578125" style="2"/>
    <col min="14846" max="14846" width="1.7109375" style="2" customWidth="1"/>
    <col min="14847" max="14847" width="44.7109375" style="2" customWidth="1"/>
    <col min="14848" max="14850" width="20.7109375" style="2" customWidth="1"/>
    <col min="14851" max="14851" width="11.7109375" style="2" customWidth="1"/>
    <col min="14852" max="15101" width="11.42578125" style="2"/>
    <col min="15102" max="15102" width="1.7109375" style="2" customWidth="1"/>
    <col min="15103" max="15103" width="44.7109375" style="2" customWidth="1"/>
    <col min="15104" max="15106" width="20.7109375" style="2" customWidth="1"/>
    <col min="15107" max="15107" width="11.7109375" style="2" customWidth="1"/>
    <col min="15108" max="15357" width="11.42578125" style="2"/>
    <col min="15358" max="15358" width="1.7109375" style="2" customWidth="1"/>
    <col min="15359" max="15359" width="44.7109375" style="2" customWidth="1"/>
    <col min="15360" max="15362" width="20.7109375" style="2" customWidth="1"/>
    <col min="15363" max="15363" width="11.7109375" style="2" customWidth="1"/>
    <col min="15364" max="15613" width="11.42578125" style="2"/>
    <col min="15614" max="15614" width="1.7109375" style="2" customWidth="1"/>
    <col min="15615" max="15615" width="44.7109375" style="2" customWidth="1"/>
    <col min="15616" max="15618" width="20.7109375" style="2" customWidth="1"/>
    <col min="15619" max="15619" width="11.7109375" style="2" customWidth="1"/>
    <col min="15620" max="15869" width="11.42578125" style="2"/>
    <col min="15870" max="15870" width="1.7109375" style="2" customWidth="1"/>
    <col min="15871" max="15871" width="44.7109375" style="2" customWidth="1"/>
    <col min="15872" max="15874" width="20.7109375" style="2" customWidth="1"/>
    <col min="15875" max="15875" width="11.7109375" style="2" customWidth="1"/>
    <col min="15876" max="16125" width="11.42578125" style="2"/>
    <col min="16126" max="16126" width="1.7109375" style="2" customWidth="1"/>
    <col min="16127" max="16127" width="44.7109375" style="2" customWidth="1"/>
    <col min="16128" max="16130" width="20.7109375" style="2" customWidth="1"/>
    <col min="16131" max="16131" width="11.7109375" style="2" customWidth="1"/>
    <col min="16132" max="16384" width="11.42578125" style="2"/>
  </cols>
  <sheetData>
    <row r="1" spans="2:7" x14ac:dyDescent="0.2">
      <c r="B1" s="1" t="s">
        <v>0</v>
      </c>
    </row>
    <row r="2" spans="2:7" x14ac:dyDescent="0.2">
      <c r="B2" s="3"/>
    </row>
    <row r="3" spans="2:7" x14ac:dyDescent="0.2">
      <c r="B3" s="1" t="s">
        <v>1</v>
      </c>
    </row>
    <row r="4" spans="2:7" x14ac:dyDescent="0.2">
      <c r="B4" s="3"/>
    </row>
    <row r="5" spans="2:7" x14ac:dyDescent="0.2">
      <c r="B5" s="3"/>
      <c r="C5" s="4" t="s">
        <v>2</v>
      </c>
      <c r="F5" s="5" t="s">
        <v>3</v>
      </c>
    </row>
    <row r="6" spans="2:7" x14ac:dyDescent="0.2">
      <c r="B6" s="3"/>
      <c r="C6" s="4" t="s">
        <v>4</v>
      </c>
      <c r="F6" s="2" t="s">
        <v>5</v>
      </c>
      <c r="G6" s="6">
        <v>310</v>
      </c>
    </row>
    <row r="7" spans="2:7" x14ac:dyDescent="0.2">
      <c r="B7" s="1" t="s">
        <v>6</v>
      </c>
      <c r="C7" s="4" t="s">
        <v>7</v>
      </c>
      <c r="F7" s="2" t="s">
        <v>8</v>
      </c>
      <c r="G7" s="6">
        <v>2377</v>
      </c>
    </row>
    <row r="8" spans="2:7" x14ac:dyDescent="0.2">
      <c r="B8" s="7" t="s">
        <v>9</v>
      </c>
      <c r="C8" s="8">
        <v>-148955.49</v>
      </c>
    </row>
    <row r="9" spans="2:7" x14ac:dyDescent="0.2">
      <c r="B9" s="7" t="s">
        <v>10</v>
      </c>
      <c r="C9" s="8">
        <v>-1881644.26</v>
      </c>
    </row>
    <row r="10" spans="2:7" x14ac:dyDescent="0.2">
      <c r="B10" s="7" t="s">
        <v>11</v>
      </c>
      <c r="C10" s="8">
        <v>-292291.69</v>
      </c>
    </row>
    <row r="11" spans="2:7" x14ac:dyDescent="0.2">
      <c r="B11" s="7" t="s">
        <v>12</v>
      </c>
      <c r="C11" s="8">
        <v>-411010.94</v>
      </c>
    </row>
    <row r="12" spans="2:7" x14ac:dyDescent="0.2">
      <c r="B12" s="7" t="s">
        <v>13</v>
      </c>
      <c r="C12" s="8">
        <v>-32391.83</v>
      </c>
    </row>
    <row r="13" spans="2:7" x14ac:dyDescent="0.2">
      <c r="B13" s="9" t="s">
        <v>14</v>
      </c>
      <c r="C13" s="10">
        <f>SUM(C8:C12)</f>
        <v>-2766294.21</v>
      </c>
    </row>
    <row r="15" spans="2:7" x14ac:dyDescent="0.2">
      <c r="B15" s="5" t="s">
        <v>15</v>
      </c>
    </row>
    <row r="16" spans="2:7" x14ac:dyDescent="0.2">
      <c r="B16" s="7" t="s">
        <v>16</v>
      </c>
      <c r="C16" s="8">
        <v>686498.84</v>
      </c>
    </row>
    <row r="17" spans="2:3" x14ac:dyDescent="0.2">
      <c r="B17" s="7" t="s">
        <v>17</v>
      </c>
      <c r="C17" s="8">
        <v>509073.53</v>
      </c>
    </row>
    <row r="18" spans="2:3" x14ac:dyDescent="0.2">
      <c r="B18" s="7" t="s">
        <v>18</v>
      </c>
      <c r="C18" s="8">
        <v>83.25</v>
      </c>
    </row>
    <row r="19" spans="2:3" x14ac:dyDescent="0.2">
      <c r="B19" s="7" t="s">
        <v>19</v>
      </c>
      <c r="C19" s="8">
        <v>177331.75</v>
      </c>
    </row>
    <row r="20" spans="2:3" x14ac:dyDescent="0.2">
      <c r="B20" s="7" t="s">
        <v>20</v>
      </c>
      <c r="C20" s="8">
        <v>31571.46</v>
      </c>
    </row>
    <row r="21" spans="2:3" x14ac:dyDescent="0.2">
      <c r="B21" s="7" t="s">
        <v>21</v>
      </c>
      <c r="C21" s="8">
        <v>285664</v>
      </c>
    </row>
    <row r="22" spans="2:3" x14ac:dyDescent="0.2">
      <c r="B22" s="9" t="s">
        <v>22</v>
      </c>
      <c r="C22" s="10">
        <f>SUM(C16:C21)</f>
        <v>1690222.83</v>
      </c>
    </row>
    <row r="24" spans="2:3" x14ac:dyDescent="0.2">
      <c r="B24" s="9" t="s">
        <v>23</v>
      </c>
      <c r="C24" s="11">
        <f>SUM(C13+C22)</f>
        <v>-1076071.3799999999</v>
      </c>
    </row>
    <row r="26" spans="2:3" x14ac:dyDescent="0.2">
      <c r="B26" s="9" t="s">
        <v>24</v>
      </c>
      <c r="C26" s="11">
        <f>-C24</f>
        <v>1076071.3799999999</v>
      </c>
    </row>
    <row r="28" spans="2:3" x14ac:dyDescent="0.2">
      <c r="B28" s="9" t="s">
        <v>25</v>
      </c>
      <c r="C28" s="11">
        <f>SUM(C24+C26)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Beaumont , Sandra (PRINCIPAL ACCOUNTANT - PLACE)</dc:creator>
  <cp:lastModifiedBy>Roddison , Christopher (DIGITAL DEVELOPMENT LEAD)</cp:lastModifiedBy>
  <dcterms:created xsi:type="dcterms:W3CDTF">2026-05-08T08:38:26Z</dcterms:created>
  <dcterms:modified xsi:type="dcterms:W3CDTF">2026-05-08T08:54:51Z</dcterms:modified>
</cp:coreProperties>
</file>